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Raumvergleich" sheetId="1" r:id="rId1"/>
    <sheet name="Links" sheetId="2" r:id="rId2"/>
  </sheets>
  <calcPr calcId="124519"/>
</workbook>
</file>

<file path=xl/calcChain.xml><?xml version="1.0" encoding="utf-8"?>
<calcChain xmlns="http://schemas.openxmlformats.org/spreadsheetml/2006/main">
  <c r="C31" i="1"/>
  <c r="E9" s="1"/>
  <c r="FP9" l="1"/>
  <c r="FN9"/>
  <c r="FL9"/>
  <c r="FJ9"/>
  <c r="FH9"/>
  <c r="FF9"/>
  <c r="FD9"/>
  <c r="FB9"/>
  <c r="EZ9"/>
  <c r="EX9"/>
  <c r="EV9"/>
  <c r="ET9"/>
  <c r="ER9"/>
  <c r="EP9"/>
  <c r="EN9"/>
  <c r="EL9"/>
  <c r="EJ9"/>
  <c r="EH9"/>
  <c r="EF9"/>
  <c r="ED9"/>
  <c r="EB9"/>
  <c r="DZ9"/>
  <c r="DX9"/>
  <c r="DV9"/>
  <c r="DT9"/>
  <c r="DR9"/>
  <c r="DP9"/>
  <c r="DN9"/>
  <c r="DL9"/>
  <c r="DJ9"/>
  <c r="DH9"/>
  <c r="DF9"/>
  <c r="DD9"/>
  <c r="DB9"/>
  <c r="CZ9"/>
  <c r="CX9"/>
  <c r="CV9"/>
  <c r="CT9"/>
  <c r="CR9"/>
  <c r="CP9"/>
  <c r="CN9"/>
  <c r="CL9"/>
  <c r="CJ9"/>
  <c r="CH9"/>
  <c r="CF9"/>
  <c r="CD9"/>
  <c r="CB9"/>
  <c r="BZ9"/>
  <c r="BX9"/>
  <c r="BV9"/>
  <c r="BT9"/>
  <c r="BR9"/>
  <c r="BP9"/>
  <c r="BN9"/>
  <c r="BL9"/>
  <c r="BJ9"/>
  <c r="BH9"/>
  <c r="BF9"/>
  <c r="BD9"/>
  <c r="BB9"/>
  <c r="AZ9"/>
  <c r="AX9"/>
  <c r="AV9"/>
  <c r="AT9"/>
  <c r="AR9"/>
  <c r="AP9"/>
  <c r="AN9"/>
  <c r="AL9"/>
  <c r="AJ9"/>
  <c r="AH9"/>
  <c r="AF9"/>
  <c r="AD9"/>
  <c r="AB9"/>
  <c r="Z9"/>
  <c r="X9"/>
  <c r="V9"/>
  <c r="T9"/>
  <c r="R9"/>
  <c r="P9"/>
  <c r="N9"/>
  <c r="L9"/>
  <c r="J9"/>
  <c r="H9"/>
  <c r="F9"/>
  <c r="D9"/>
  <c r="FQ9"/>
  <c r="FO9"/>
  <c r="FM9"/>
  <c r="FK9"/>
  <c r="FI9"/>
  <c r="FG9"/>
  <c r="FE9"/>
  <c r="FC9"/>
  <c r="FA9"/>
  <c r="EY9"/>
  <c r="EW9"/>
  <c r="EU9"/>
  <c r="ES9"/>
  <c r="EQ9"/>
  <c r="EO9"/>
  <c r="EM9"/>
  <c r="EK9"/>
  <c r="EI9"/>
  <c r="EG9"/>
  <c r="EE9"/>
  <c r="EC9"/>
  <c r="EA9"/>
  <c r="DY9"/>
  <c r="DW9"/>
  <c r="DU9"/>
  <c r="DS9"/>
  <c r="DQ9"/>
  <c r="DO9"/>
  <c r="DM9"/>
  <c r="DK9"/>
  <c r="DI9"/>
  <c r="DG9"/>
  <c r="DE9"/>
  <c r="DC9"/>
  <c r="DA9"/>
  <c r="CY9"/>
  <c r="CW9"/>
  <c r="CU9"/>
  <c r="CS9"/>
  <c r="CQ9"/>
  <c r="CO9"/>
  <c r="CM9"/>
  <c r="CK9"/>
  <c r="CI9"/>
  <c r="CG9"/>
  <c r="CE9"/>
  <c r="CC9"/>
  <c r="CA9"/>
  <c r="BY9"/>
  <c r="BW9"/>
  <c r="BU9"/>
  <c r="BS9"/>
  <c r="BQ9"/>
  <c r="BO9"/>
  <c r="BM9"/>
  <c r="BK9"/>
  <c r="BI9"/>
  <c r="BG9"/>
  <c r="BE9"/>
  <c r="BC9"/>
  <c r="BA9"/>
  <c r="AY9"/>
  <c r="AW9"/>
  <c r="AU9"/>
  <c r="AS9"/>
  <c r="AQ9"/>
  <c r="AO9"/>
  <c r="AM9"/>
  <c r="AK9"/>
  <c r="AI9"/>
  <c r="AG9"/>
  <c r="AE9"/>
  <c r="AC9"/>
  <c r="AA9"/>
  <c r="Y9"/>
  <c r="W9"/>
  <c r="U9"/>
  <c r="S9"/>
  <c r="Q9"/>
  <c r="O9"/>
  <c r="M9"/>
  <c r="K9"/>
  <c r="I9"/>
  <c r="G9"/>
</calcChain>
</file>

<file path=xl/sharedStrings.xml><?xml version="1.0" encoding="utf-8"?>
<sst xmlns="http://schemas.openxmlformats.org/spreadsheetml/2006/main" count="228" uniqueCount="44">
  <si>
    <t>Bedienungsanleitung</t>
  </si>
  <si>
    <t>Stand: 2007-12-10</t>
  </si>
  <si>
    <t>Ja/Nein Felder sind mit 1/0 zu beantworten.</t>
  </si>
  <si>
    <t>Idealwerte</t>
  </si>
  <si>
    <t>Wert</t>
  </si>
  <si>
    <t>benötigte Mietfläche
laut Kostenplanung.xslx</t>
  </si>
  <si>
    <t>Kriterium</t>
  </si>
  <si>
    <t>Gewichtung</t>
  </si>
  <si>
    <t>Meta</t>
  </si>
  <si>
    <t>Registratur
Blumestr. 28</t>
  </si>
  <si>
    <t>Schuppen
Lindwurmstr.</t>
  </si>
  <si>
    <t xml:space="preserve">Neu </t>
  </si>
  <si>
    <t>Wertung</t>
  </si>
  <si>
    <t>Anzahl Räume</t>
  </si>
  <si>
    <t xml:space="preserve"> Anzahl*Meta</t>
  </si>
  <si>
    <t>Anzahl Parkplätze</t>
  </si>
  <si>
    <t>Lage: S-Bahn Stammstecke+ x Stationen</t>
  </si>
  <si>
    <t>Zentralheizung</t>
  </si>
  <si>
    <t>Ja/Nein Meta</t>
  </si>
  <si>
    <t>Büro/ohne Nachbarn</t>
  </si>
  <si>
    <t>Mietpreis</t>
  </si>
  <si>
    <t>Mietpreis/Mietfläche*Meta</t>
  </si>
  <si>
    <t>Mietfläche</t>
  </si>
  <si>
    <t>benötigt/tatsächlich*Meta</t>
  </si>
  <si>
    <t>Internet &gt;=2mb</t>
  </si>
  <si>
    <t>Internet &gt;=6mb</t>
  </si>
  <si>
    <t>Internet &gt;=16mb</t>
  </si>
  <si>
    <t>Internet &gt;=50mb</t>
  </si>
  <si>
    <t>Klimaanlage</t>
  </si>
  <si>
    <t>DV Verkabelung</t>
  </si>
  <si>
    <t>Dusche</t>
  </si>
  <si>
    <t>Toilette</t>
  </si>
  <si>
    <t>Balkon</t>
  </si>
  <si>
    <t>Terasse</t>
  </si>
  <si>
    <t>Teeküche</t>
  </si>
  <si>
    <t>Geschirrspüler</t>
  </si>
  <si>
    <t>Rauchen erlaubt</t>
  </si>
  <si>
    <t>Gehweg von S/U-Bahn in km</t>
  </si>
  <si>
    <t>Anzahl km*Meta</t>
  </si>
  <si>
    <t>NMM Kaution/Provision</t>
  </si>
  <si>
    <t>Anzahl NMM*Meta</t>
  </si>
  <si>
    <t>"Praxis-Türöffner System"</t>
  </si>
  <si>
    <t>S/U-Netzplan</t>
  </si>
  <si>
    <t>http://www.mvv-muenchen.de/web4archiv/objects/download/1/schnellbahnnetz_2008.pdf</t>
  </si>
</sst>
</file>

<file path=xl/styles.xml><?xml version="1.0" encoding="utf-8"?>
<styleSheet xmlns="http://schemas.openxmlformats.org/spreadsheetml/2006/main">
  <numFmts count="3">
    <numFmt numFmtId="164" formatCode="#,##0.00&quot; €&quot;"/>
    <numFmt numFmtId="165" formatCode="#,##0.00&quot; qm&quot;"/>
    <numFmt numFmtId="166" formatCode="#,##0.00&quot; km&quot;"/>
  </numFmts>
  <fonts count="18"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4"/>
      </patternFill>
    </fill>
    <fill>
      <patternFill patternType="solid">
        <fgColor indexed="24"/>
        <bgColor indexed="55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1" applyNumberFormat="0" applyAlignment="0" applyProtection="0"/>
    <xf numFmtId="0" fontId="3" fillId="20" borderId="2" applyNumberFormat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21" borderId="0" applyNumberFormat="0" applyBorder="0" applyAlignment="0" applyProtection="0"/>
    <xf numFmtId="0" fontId="17" fillId="22" borderId="4" applyNumberFormat="0" applyAlignment="0" applyProtection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23" borderId="9" applyNumberFormat="0" applyAlignment="0" applyProtection="0"/>
  </cellStyleXfs>
  <cellXfs count="12">
    <xf numFmtId="0" fontId="0" fillId="0" borderId="0" xfId="0"/>
    <xf numFmtId="0" fontId="5" fillId="0" borderId="0" xfId="0" applyFont="1"/>
    <xf numFmtId="0" fontId="0" fillId="0" borderId="0" xfId="0" applyFont="1" applyAlignment="1">
      <alignment wrapText="1"/>
    </xf>
    <xf numFmtId="0" fontId="5" fillId="24" borderId="0" xfId="0" applyFont="1" applyFill="1"/>
    <xf numFmtId="0" fontId="5" fillId="24" borderId="0" xfId="0" applyFont="1" applyFill="1" applyAlignment="1">
      <alignment wrapText="1"/>
    </xf>
    <xf numFmtId="2" fontId="5" fillId="24" borderId="0" xfId="0" applyNumberFormat="1" applyFont="1" applyFill="1"/>
    <xf numFmtId="0" fontId="0" fillId="24" borderId="0" xfId="0" applyFont="1" applyFill="1" applyAlignment="1">
      <alignment horizontal="right"/>
    </xf>
    <xf numFmtId="0" fontId="0" fillId="24" borderId="0" xfId="0" applyFill="1"/>
    <xf numFmtId="0" fontId="0" fillId="2" borderId="0" xfId="0" applyFill="1"/>
    <xf numFmtId="164" fontId="0" fillId="2" borderId="0" xfId="0" applyNumberFormat="1" applyFill="1"/>
    <xf numFmtId="165" fontId="0" fillId="2" borderId="0" xfId="0" applyNumberFormat="1" applyFill="1"/>
    <xf numFmtId="166" fontId="0" fillId="2" borderId="0" xfId="0" applyNumberFormat="1" applyFill="1"/>
  </cellXfs>
  <cellStyles count="42">
    <cellStyle name="20% - Akzent1" xfId="1" builtinId="30" customBuiltin="1"/>
    <cellStyle name="20% - Akzent2" xfId="2" builtinId="34" customBuiltin="1"/>
    <cellStyle name="20% - Akzent3" xfId="3" builtinId="38" customBuiltin="1"/>
    <cellStyle name="20% - Akzent4" xfId="4" builtinId="42" customBuiltin="1"/>
    <cellStyle name="20% - Akzent5" xfId="5" builtinId="46" customBuiltin="1"/>
    <cellStyle name="20% - Akzent6" xfId="6" builtinId="50" customBuiltin="1"/>
    <cellStyle name="40% - Akzent1" xfId="7" builtinId="31" customBuiltin="1"/>
    <cellStyle name="40% - Akzent2" xfId="8" builtinId="35" customBuiltin="1"/>
    <cellStyle name="40% - Akzent3" xfId="9" builtinId="39" customBuiltin="1"/>
    <cellStyle name="40% - Akzent4" xfId="10" builtinId="43" customBuiltin="1"/>
    <cellStyle name="40% - Akzent5" xfId="11" builtinId="47" customBuiltin="1"/>
    <cellStyle name="40% - Akzent6" xfId="12" builtinId="51" customBuiltin="1"/>
    <cellStyle name="60% - Akzent1" xfId="13" builtinId="32" customBuiltin="1"/>
    <cellStyle name="60% - Akzent2" xfId="14" builtinId="36" customBuiltin="1"/>
    <cellStyle name="60% - Akzent3" xfId="15" builtinId="40" customBuiltin="1"/>
    <cellStyle name="60% - Akzent4" xfId="16" builtinId="44" customBuiltin="1"/>
    <cellStyle name="60% - Akzent5" xfId="17" builtinId="48" customBuiltin="1"/>
    <cellStyle name="60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39"/>
  <sheetViews>
    <sheetView tabSelected="1" workbookViewId="0">
      <pane xSplit="1" topLeftCell="B1" activePane="topRight" state="frozen"/>
      <selection pane="topRight" activeCell="D11" sqref="D11"/>
    </sheetView>
  </sheetViews>
  <sheetFormatPr baseColWidth="10" defaultRowHeight="15"/>
  <cols>
    <col min="1" max="1" width="36.42578125" customWidth="1"/>
    <col min="2" max="2" width="25.85546875" customWidth="1"/>
    <col min="3" max="3" width="5.5703125" customWidth="1"/>
    <col min="4" max="4" width="16.5703125" customWidth="1"/>
    <col min="5" max="5" width="12.7109375" customWidth="1"/>
    <col min="6" max="6" width="7.7109375" customWidth="1"/>
  </cols>
  <sheetData>
    <row r="1" spans="1:256">
      <c r="A1" s="1" t="s">
        <v>0</v>
      </c>
      <c r="D1" t="s">
        <v>1</v>
      </c>
    </row>
    <row r="2" spans="1:256">
      <c r="A2" t="s">
        <v>2</v>
      </c>
    </row>
    <row r="5" spans="1:256">
      <c r="A5" s="1" t="s">
        <v>3</v>
      </c>
      <c r="B5" s="1" t="s">
        <v>4</v>
      </c>
    </row>
    <row r="6" spans="1:256" ht="28.35" customHeight="1">
      <c r="A6" s="2" t="s">
        <v>5</v>
      </c>
      <c r="B6">
        <v>37</v>
      </c>
    </row>
    <row r="8" spans="1:256" ht="28.35" customHeight="1">
      <c r="A8" s="3" t="s">
        <v>6</v>
      </c>
      <c r="B8" s="3" t="s">
        <v>7</v>
      </c>
      <c r="C8" s="3" t="s">
        <v>8</v>
      </c>
      <c r="D8" s="4" t="s">
        <v>9</v>
      </c>
      <c r="E8" s="4" t="s">
        <v>10</v>
      </c>
      <c r="F8" s="3" t="s">
        <v>11</v>
      </c>
      <c r="G8" s="3" t="s">
        <v>11</v>
      </c>
      <c r="H8" s="3" t="s">
        <v>11</v>
      </c>
      <c r="I8" s="3" t="s">
        <v>11</v>
      </c>
      <c r="J8" s="3" t="s">
        <v>11</v>
      </c>
      <c r="K8" s="3" t="s">
        <v>11</v>
      </c>
      <c r="L8" s="3" t="s">
        <v>11</v>
      </c>
      <c r="M8" s="3" t="s">
        <v>11</v>
      </c>
      <c r="N8" s="3" t="s">
        <v>11</v>
      </c>
      <c r="O8" s="3" t="s">
        <v>11</v>
      </c>
      <c r="P8" s="3" t="s">
        <v>11</v>
      </c>
      <c r="Q8" s="3" t="s">
        <v>11</v>
      </c>
      <c r="R8" s="3" t="s">
        <v>11</v>
      </c>
      <c r="S8" s="3" t="s">
        <v>11</v>
      </c>
      <c r="T8" s="3" t="s">
        <v>11</v>
      </c>
      <c r="U8" s="3" t="s">
        <v>11</v>
      </c>
      <c r="V8" s="3" t="s">
        <v>11</v>
      </c>
      <c r="W8" s="3" t="s">
        <v>11</v>
      </c>
      <c r="X8" s="3" t="s">
        <v>11</v>
      </c>
      <c r="Y8" s="3" t="s">
        <v>11</v>
      </c>
      <c r="Z8" s="3" t="s">
        <v>11</v>
      </c>
      <c r="AA8" s="3" t="s">
        <v>11</v>
      </c>
      <c r="AB8" s="3" t="s">
        <v>11</v>
      </c>
      <c r="AC8" s="3" t="s">
        <v>11</v>
      </c>
      <c r="AD8" s="3" t="s">
        <v>11</v>
      </c>
      <c r="AE8" s="3" t="s">
        <v>11</v>
      </c>
      <c r="AF8" s="3" t="s">
        <v>11</v>
      </c>
      <c r="AG8" s="3" t="s">
        <v>11</v>
      </c>
      <c r="AH8" s="3" t="s">
        <v>11</v>
      </c>
      <c r="AI8" s="3" t="s">
        <v>11</v>
      </c>
      <c r="AJ8" s="3" t="s">
        <v>11</v>
      </c>
      <c r="AK8" s="3" t="s">
        <v>11</v>
      </c>
      <c r="AL8" s="3" t="s">
        <v>11</v>
      </c>
      <c r="AM8" s="3" t="s">
        <v>11</v>
      </c>
      <c r="AN8" s="3" t="s">
        <v>11</v>
      </c>
      <c r="AO8" s="3" t="s">
        <v>11</v>
      </c>
      <c r="AP8" s="3" t="s">
        <v>11</v>
      </c>
      <c r="AQ8" s="3" t="s">
        <v>11</v>
      </c>
      <c r="AR8" s="3" t="s">
        <v>11</v>
      </c>
      <c r="AS8" s="3" t="s">
        <v>11</v>
      </c>
      <c r="AT8" s="3" t="s">
        <v>11</v>
      </c>
      <c r="AU8" s="3" t="s">
        <v>11</v>
      </c>
      <c r="AV8" s="3" t="s">
        <v>11</v>
      </c>
      <c r="AW8" s="3" t="s">
        <v>11</v>
      </c>
      <c r="AX8" s="3" t="s">
        <v>11</v>
      </c>
      <c r="AY8" s="3" t="s">
        <v>11</v>
      </c>
      <c r="AZ8" s="3" t="s">
        <v>11</v>
      </c>
      <c r="BA8" s="3" t="s">
        <v>11</v>
      </c>
      <c r="BB8" s="3" t="s">
        <v>11</v>
      </c>
      <c r="BC8" s="3" t="s">
        <v>11</v>
      </c>
      <c r="BD8" s="3" t="s">
        <v>11</v>
      </c>
      <c r="BE8" s="3" t="s">
        <v>11</v>
      </c>
      <c r="BF8" s="3" t="s">
        <v>11</v>
      </c>
      <c r="BG8" s="3" t="s">
        <v>11</v>
      </c>
      <c r="BH8" s="3" t="s">
        <v>11</v>
      </c>
      <c r="BI8" s="3" t="s">
        <v>11</v>
      </c>
      <c r="BJ8" s="3" t="s">
        <v>11</v>
      </c>
      <c r="BK8" s="3" t="s">
        <v>11</v>
      </c>
      <c r="BL8" s="3" t="s">
        <v>11</v>
      </c>
      <c r="BM8" s="3" t="s">
        <v>11</v>
      </c>
      <c r="BN8" s="3" t="s">
        <v>11</v>
      </c>
      <c r="BO8" s="3" t="s">
        <v>11</v>
      </c>
      <c r="BP8" s="3" t="s">
        <v>11</v>
      </c>
      <c r="BQ8" s="3" t="s">
        <v>11</v>
      </c>
      <c r="BR8" s="3" t="s">
        <v>11</v>
      </c>
      <c r="BS8" s="3" t="s">
        <v>11</v>
      </c>
      <c r="BT8" s="3" t="s">
        <v>11</v>
      </c>
      <c r="BU8" s="3" t="s">
        <v>11</v>
      </c>
      <c r="BV8" s="3" t="s">
        <v>11</v>
      </c>
      <c r="BW8" s="3" t="s">
        <v>11</v>
      </c>
      <c r="BX8" s="3" t="s">
        <v>11</v>
      </c>
      <c r="BY8" s="3" t="s">
        <v>11</v>
      </c>
      <c r="BZ8" s="3" t="s">
        <v>11</v>
      </c>
      <c r="CA8" s="3" t="s">
        <v>11</v>
      </c>
      <c r="CB8" s="3" t="s">
        <v>11</v>
      </c>
      <c r="CC8" s="3" t="s">
        <v>11</v>
      </c>
      <c r="CD8" s="3" t="s">
        <v>11</v>
      </c>
      <c r="CE8" s="3" t="s">
        <v>11</v>
      </c>
      <c r="CF8" s="3" t="s">
        <v>11</v>
      </c>
      <c r="CG8" s="3" t="s">
        <v>11</v>
      </c>
      <c r="CH8" s="3" t="s">
        <v>11</v>
      </c>
      <c r="CI8" s="3" t="s">
        <v>11</v>
      </c>
      <c r="CJ8" s="3" t="s">
        <v>11</v>
      </c>
      <c r="CK8" s="3" t="s">
        <v>11</v>
      </c>
      <c r="CL8" s="3" t="s">
        <v>11</v>
      </c>
      <c r="CM8" s="3" t="s">
        <v>11</v>
      </c>
      <c r="CN8" s="3" t="s">
        <v>11</v>
      </c>
      <c r="CO8" s="3" t="s">
        <v>11</v>
      </c>
      <c r="CP8" s="3" t="s">
        <v>11</v>
      </c>
      <c r="CQ8" s="3" t="s">
        <v>11</v>
      </c>
      <c r="CR8" s="3" t="s">
        <v>11</v>
      </c>
      <c r="CS8" s="3" t="s">
        <v>11</v>
      </c>
      <c r="CT8" s="3" t="s">
        <v>11</v>
      </c>
      <c r="CU8" s="3" t="s">
        <v>11</v>
      </c>
      <c r="CV8" s="3" t="s">
        <v>11</v>
      </c>
      <c r="CW8" s="3" t="s">
        <v>11</v>
      </c>
      <c r="CX8" s="3" t="s">
        <v>11</v>
      </c>
      <c r="CY8" s="3" t="s">
        <v>11</v>
      </c>
      <c r="CZ8" s="3" t="s">
        <v>11</v>
      </c>
      <c r="DA8" s="3" t="s">
        <v>11</v>
      </c>
      <c r="DB8" s="3" t="s">
        <v>11</v>
      </c>
      <c r="DC8" s="3" t="s">
        <v>11</v>
      </c>
      <c r="DD8" s="3" t="s">
        <v>11</v>
      </c>
      <c r="DE8" s="3" t="s">
        <v>11</v>
      </c>
      <c r="DF8" s="3" t="s">
        <v>11</v>
      </c>
      <c r="DG8" s="3" t="s">
        <v>11</v>
      </c>
      <c r="DH8" s="3" t="s">
        <v>11</v>
      </c>
      <c r="DI8" s="3" t="s">
        <v>11</v>
      </c>
      <c r="DJ8" s="3" t="s">
        <v>11</v>
      </c>
      <c r="DK8" s="3" t="s">
        <v>11</v>
      </c>
      <c r="DL8" s="3" t="s">
        <v>11</v>
      </c>
      <c r="DM8" s="3" t="s">
        <v>11</v>
      </c>
      <c r="DN8" s="3" t="s">
        <v>11</v>
      </c>
      <c r="DO8" s="3" t="s">
        <v>11</v>
      </c>
      <c r="DP8" s="3" t="s">
        <v>11</v>
      </c>
      <c r="DQ8" s="3" t="s">
        <v>11</v>
      </c>
      <c r="DR8" s="3" t="s">
        <v>11</v>
      </c>
      <c r="DS8" s="3" t="s">
        <v>11</v>
      </c>
      <c r="DT8" s="3" t="s">
        <v>11</v>
      </c>
      <c r="DU8" s="3" t="s">
        <v>11</v>
      </c>
      <c r="DV8" s="3" t="s">
        <v>11</v>
      </c>
      <c r="DW8" s="3" t="s">
        <v>11</v>
      </c>
      <c r="DX8" s="3" t="s">
        <v>11</v>
      </c>
      <c r="DY8" s="3" t="s">
        <v>11</v>
      </c>
      <c r="DZ8" s="3" t="s">
        <v>11</v>
      </c>
      <c r="EA8" s="3" t="s">
        <v>11</v>
      </c>
      <c r="EB8" s="3" t="s">
        <v>11</v>
      </c>
      <c r="EC8" s="3" t="s">
        <v>11</v>
      </c>
      <c r="ED8" s="3" t="s">
        <v>11</v>
      </c>
      <c r="EE8" s="3" t="s">
        <v>11</v>
      </c>
      <c r="EF8" s="3" t="s">
        <v>11</v>
      </c>
      <c r="EG8" s="3" t="s">
        <v>11</v>
      </c>
      <c r="EH8" s="3" t="s">
        <v>11</v>
      </c>
      <c r="EI8" s="3" t="s">
        <v>11</v>
      </c>
      <c r="EJ8" s="3" t="s">
        <v>11</v>
      </c>
      <c r="EK8" s="3" t="s">
        <v>11</v>
      </c>
      <c r="EL8" s="3" t="s">
        <v>11</v>
      </c>
      <c r="EM8" s="3" t="s">
        <v>11</v>
      </c>
      <c r="EN8" s="3" t="s">
        <v>11</v>
      </c>
      <c r="EO8" s="3" t="s">
        <v>11</v>
      </c>
      <c r="EP8" s="3" t="s">
        <v>11</v>
      </c>
      <c r="EQ8" s="3" t="s">
        <v>11</v>
      </c>
      <c r="ER8" s="3" t="s">
        <v>11</v>
      </c>
      <c r="ES8" s="3" t="s">
        <v>11</v>
      </c>
      <c r="ET8" s="3" t="s">
        <v>11</v>
      </c>
      <c r="EU8" s="3" t="s">
        <v>11</v>
      </c>
      <c r="EV8" s="3" t="s">
        <v>11</v>
      </c>
      <c r="EW8" s="3" t="s">
        <v>11</v>
      </c>
      <c r="EX8" s="3" t="s">
        <v>11</v>
      </c>
      <c r="EY8" s="3" t="s">
        <v>11</v>
      </c>
      <c r="EZ8" s="3" t="s">
        <v>11</v>
      </c>
      <c r="FA8" s="3" t="s">
        <v>11</v>
      </c>
      <c r="FB8" s="3" t="s">
        <v>11</v>
      </c>
      <c r="FC8" s="3" t="s">
        <v>11</v>
      </c>
      <c r="FD8" s="3" t="s">
        <v>11</v>
      </c>
      <c r="FE8" s="3" t="s">
        <v>11</v>
      </c>
      <c r="FF8" s="3" t="s">
        <v>11</v>
      </c>
      <c r="FG8" s="3" t="s">
        <v>11</v>
      </c>
      <c r="FH8" s="3" t="s">
        <v>11</v>
      </c>
      <c r="FI8" s="3" t="s">
        <v>11</v>
      </c>
      <c r="FJ8" s="3" t="s">
        <v>11</v>
      </c>
      <c r="FK8" s="3" t="s">
        <v>11</v>
      </c>
      <c r="FL8" s="3" t="s">
        <v>11</v>
      </c>
      <c r="FM8" s="3" t="s">
        <v>11</v>
      </c>
      <c r="FN8" s="3" t="s">
        <v>11</v>
      </c>
      <c r="FO8" s="3" t="s">
        <v>11</v>
      </c>
      <c r="FP8" s="3" t="s">
        <v>11</v>
      </c>
      <c r="FQ8" s="3" t="s">
        <v>11</v>
      </c>
    </row>
    <row r="9" spans="1:256" s="1" customFormat="1">
      <c r="A9" s="3" t="s">
        <v>12</v>
      </c>
      <c r="B9" s="3"/>
      <c r="C9" s="3"/>
      <c r="D9" s="5">
        <f t="shared" ref="D9:AI9" si="0">(D$10*$C$10)+(D$11*$C$11)+(D$12*$C$12)+IF(D$13=1,$C$13,0)+IF(D$14=1,$C$14,0)+(D$15/D$15*$C$15)+($B$6/D$16*$C$16)+IF(D$17=1,$C$17,0)+IF(D$18=1,$C$18,0)+IF(D$19=1,$C$19,0)+IF(D$20=1,$C$20,0)+IF(D$21=1,$C$21,0)+IF(D$22=1,$C$22,0)+IF(D$23=1,$C$23,0)+IF(D$24=1,$C$24,0)+IF(D$25=1,$C$25,0)+IF(D$26=1,$C$26,0)+IF(D$27=1,$C$27,0)+IF(D$28=1,$C$28,0)+IF(D$29=1,$C$29,0)+(D$30*$C$30)+(D$31*$C$31)+IF(D$32=1,$C$32,0)</f>
        <v>44.375</v>
      </c>
      <c r="E9" s="5">
        <f t="shared" si="0"/>
        <v>17.166666666666668</v>
      </c>
      <c r="F9" s="5" t="e">
        <f t="shared" si="0"/>
        <v>#DIV/0!</v>
      </c>
      <c r="G9" s="5" t="e">
        <f t="shared" si="0"/>
        <v>#DIV/0!</v>
      </c>
      <c r="H9" s="5" t="e">
        <f t="shared" si="0"/>
        <v>#DIV/0!</v>
      </c>
      <c r="I9" s="5" t="e">
        <f t="shared" si="0"/>
        <v>#DIV/0!</v>
      </c>
      <c r="J9" s="5" t="e">
        <f t="shared" si="0"/>
        <v>#DIV/0!</v>
      </c>
      <c r="K9" s="5" t="e">
        <f t="shared" si="0"/>
        <v>#DIV/0!</v>
      </c>
      <c r="L9" s="5" t="e">
        <f t="shared" si="0"/>
        <v>#DIV/0!</v>
      </c>
      <c r="M9" s="5" t="e">
        <f t="shared" si="0"/>
        <v>#DIV/0!</v>
      </c>
      <c r="N9" s="5" t="e">
        <f t="shared" si="0"/>
        <v>#DIV/0!</v>
      </c>
      <c r="O9" s="5" t="e">
        <f t="shared" si="0"/>
        <v>#DIV/0!</v>
      </c>
      <c r="P9" s="5" t="e">
        <f t="shared" si="0"/>
        <v>#DIV/0!</v>
      </c>
      <c r="Q9" s="5" t="e">
        <f t="shared" si="0"/>
        <v>#DIV/0!</v>
      </c>
      <c r="R9" s="5" t="e">
        <f t="shared" si="0"/>
        <v>#DIV/0!</v>
      </c>
      <c r="S9" s="5" t="e">
        <f t="shared" si="0"/>
        <v>#DIV/0!</v>
      </c>
      <c r="T9" s="5" t="e">
        <f t="shared" si="0"/>
        <v>#DIV/0!</v>
      </c>
      <c r="U9" s="5" t="e">
        <f t="shared" si="0"/>
        <v>#DIV/0!</v>
      </c>
      <c r="V9" s="5" t="e">
        <f t="shared" si="0"/>
        <v>#DIV/0!</v>
      </c>
      <c r="W9" s="5" t="e">
        <f t="shared" si="0"/>
        <v>#DIV/0!</v>
      </c>
      <c r="X9" s="5" t="e">
        <f t="shared" si="0"/>
        <v>#DIV/0!</v>
      </c>
      <c r="Y9" s="5" t="e">
        <f t="shared" si="0"/>
        <v>#DIV/0!</v>
      </c>
      <c r="Z9" s="5" t="e">
        <f t="shared" si="0"/>
        <v>#DIV/0!</v>
      </c>
      <c r="AA9" s="5" t="e">
        <f t="shared" si="0"/>
        <v>#DIV/0!</v>
      </c>
      <c r="AB9" s="5" t="e">
        <f t="shared" si="0"/>
        <v>#DIV/0!</v>
      </c>
      <c r="AC9" s="5" t="e">
        <f t="shared" si="0"/>
        <v>#DIV/0!</v>
      </c>
      <c r="AD9" s="5" t="e">
        <f t="shared" si="0"/>
        <v>#DIV/0!</v>
      </c>
      <c r="AE9" s="5" t="e">
        <f t="shared" si="0"/>
        <v>#DIV/0!</v>
      </c>
      <c r="AF9" s="5" t="e">
        <f t="shared" si="0"/>
        <v>#DIV/0!</v>
      </c>
      <c r="AG9" s="5" t="e">
        <f t="shared" si="0"/>
        <v>#DIV/0!</v>
      </c>
      <c r="AH9" s="5" t="e">
        <f t="shared" si="0"/>
        <v>#DIV/0!</v>
      </c>
      <c r="AI9" s="5" t="e">
        <f t="shared" si="0"/>
        <v>#DIV/0!</v>
      </c>
      <c r="AJ9" s="5" t="e">
        <f t="shared" ref="AJ9:BO9" si="1">(AJ$10*$C$10)+(AJ$11*$C$11)+(AJ$12*$C$12)+IF(AJ$13=1,$C$13,0)+IF(AJ$14=1,$C$14,0)+(AJ$15/AJ$15*$C$15)+($B$6/AJ$16*$C$16)+IF(AJ$17=1,$C$17,0)+IF(AJ$18=1,$C$18,0)+IF(AJ$19=1,$C$19,0)+IF(AJ$20=1,$C$20,0)+IF(AJ$21=1,$C$21,0)+IF(AJ$22=1,$C$22,0)+IF(AJ$23=1,$C$23,0)+IF(AJ$24=1,$C$24,0)+IF(AJ$25=1,$C$25,0)+IF(AJ$26=1,$C$26,0)+IF(AJ$27=1,$C$27,0)+IF(AJ$28=1,$C$28,0)+IF(AJ$29=1,$C$29,0)+(AJ$30*$C$30)+(AJ$31*$C$31)+IF(AJ$32=1,$C$32,0)</f>
        <v>#DIV/0!</v>
      </c>
      <c r="AK9" s="5" t="e">
        <f t="shared" si="1"/>
        <v>#DIV/0!</v>
      </c>
      <c r="AL9" s="5" t="e">
        <f t="shared" si="1"/>
        <v>#DIV/0!</v>
      </c>
      <c r="AM9" s="5" t="e">
        <f t="shared" si="1"/>
        <v>#DIV/0!</v>
      </c>
      <c r="AN9" s="5" t="e">
        <f t="shared" si="1"/>
        <v>#DIV/0!</v>
      </c>
      <c r="AO9" s="5" t="e">
        <f t="shared" si="1"/>
        <v>#DIV/0!</v>
      </c>
      <c r="AP9" s="5" t="e">
        <f t="shared" si="1"/>
        <v>#DIV/0!</v>
      </c>
      <c r="AQ9" s="5" t="e">
        <f t="shared" si="1"/>
        <v>#DIV/0!</v>
      </c>
      <c r="AR9" s="5" t="e">
        <f t="shared" si="1"/>
        <v>#DIV/0!</v>
      </c>
      <c r="AS9" s="5" t="e">
        <f t="shared" si="1"/>
        <v>#DIV/0!</v>
      </c>
      <c r="AT9" s="5" t="e">
        <f t="shared" si="1"/>
        <v>#DIV/0!</v>
      </c>
      <c r="AU9" s="5" t="e">
        <f t="shared" si="1"/>
        <v>#DIV/0!</v>
      </c>
      <c r="AV9" s="5" t="e">
        <f t="shared" si="1"/>
        <v>#DIV/0!</v>
      </c>
      <c r="AW9" s="5" t="e">
        <f t="shared" si="1"/>
        <v>#DIV/0!</v>
      </c>
      <c r="AX9" s="5" t="e">
        <f t="shared" si="1"/>
        <v>#DIV/0!</v>
      </c>
      <c r="AY9" s="5" t="e">
        <f t="shared" si="1"/>
        <v>#DIV/0!</v>
      </c>
      <c r="AZ9" s="5" t="e">
        <f t="shared" si="1"/>
        <v>#DIV/0!</v>
      </c>
      <c r="BA9" s="5" t="e">
        <f t="shared" si="1"/>
        <v>#DIV/0!</v>
      </c>
      <c r="BB9" s="5" t="e">
        <f t="shared" si="1"/>
        <v>#DIV/0!</v>
      </c>
      <c r="BC9" s="5" t="e">
        <f t="shared" si="1"/>
        <v>#DIV/0!</v>
      </c>
      <c r="BD9" s="5" t="e">
        <f t="shared" si="1"/>
        <v>#DIV/0!</v>
      </c>
      <c r="BE9" s="5" t="e">
        <f t="shared" si="1"/>
        <v>#DIV/0!</v>
      </c>
      <c r="BF9" s="5" t="e">
        <f t="shared" si="1"/>
        <v>#DIV/0!</v>
      </c>
      <c r="BG9" s="5" t="e">
        <f t="shared" si="1"/>
        <v>#DIV/0!</v>
      </c>
      <c r="BH9" s="5" t="e">
        <f t="shared" si="1"/>
        <v>#DIV/0!</v>
      </c>
      <c r="BI9" s="5" t="e">
        <f t="shared" si="1"/>
        <v>#DIV/0!</v>
      </c>
      <c r="BJ9" s="5" t="e">
        <f t="shared" si="1"/>
        <v>#DIV/0!</v>
      </c>
      <c r="BK9" s="5" t="e">
        <f t="shared" si="1"/>
        <v>#DIV/0!</v>
      </c>
      <c r="BL9" s="5" t="e">
        <f t="shared" si="1"/>
        <v>#DIV/0!</v>
      </c>
      <c r="BM9" s="5" t="e">
        <f t="shared" si="1"/>
        <v>#DIV/0!</v>
      </c>
      <c r="BN9" s="5" t="e">
        <f t="shared" si="1"/>
        <v>#DIV/0!</v>
      </c>
      <c r="BO9" s="5" t="e">
        <f t="shared" si="1"/>
        <v>#DIV/0!</v>
      </c>
      <c r="BP9" s="5" t="e">
        <f t="shared" ref="BP9:CU9" si="2">(BP$10*$C$10)+(BP$11*$C$11)+(BP$12*$C$12)+IF(BP$13=1,$C$13,0)+IF(BP$14=1,$C$14,0)+(BP$15/BP$15*$C$15)+($B$6/BP$16*$C$16)+IF(BP$17=1,$C$17,0)+IF(BP$18=1,$C$18,0)+IF(BP$19=1,$C$19,0)+IF(BP$20=1,$C$20,0)+IF(BP$21=1,$C$21,0)+IF(BP$22=1,$C$22,0)+IF(BP$23=1,$C$23,0)+IF(BP$24=1,$C$24,0)+IF(BP$25=1,$C$25,0)+IF(BP$26=1,$C$26,0)+IF(BP$27=1,$C$27,0)+IF(BP$28=1,$C$28,0)+IF(BP$29=1,$C$29,0)+(BP$30*$C$30)+(BP$31*$C$31)+IF(BP$32=1,$C$32,0)</f>
        <v>#DIV/0!</v>
      </c>
      <c r="BQ9" s="5" t="e">
        <f t="shared" si="2"/>
        <v>#DIV/0!</v>
      </c>
      <c r="BR9" s="5" t="e">
        <f t="shared" si="2"/>
        <v>#DIV/0!</v>
      </c>
      <c r="BS9" s="5" t="e">
        <f t="shared" si="2"/>
        <v>#DIV/0!</v>
      </c>
      <c r="BT9" s="5" t="e">
        <f t="shared" si="2"/>
        <v>#DIV/0!</v>
      </c>
      <c r="BU9" s="5" t="e">
        <f t="shared" si="2"/>
        <v>#DIV/0!</v>
      </c>
      <c r="BV9" s="5" t="e">
        <f t="shared" si="2"/>
        <v>#DIV/0!</v>
      </c>
      <c r="BW9" s="5" t="e">
        <f t="shared" si="2"/>
        <v>#DIV/0!</v>
      </c>
      <c r="BX9" s="5" t="e">
        <f t="shared" si="2"/>
        <v>#DIV/0!</v>
      </c>
      <c r="BY9" s="5" t="e">
        <f t="shared" si="2"/>
        <v>#DIV/0!</v>
      </c>
      <c r="BZ9" s="5" t="e">
        <f t="shared" si="2"/>
        <v>#DIV/0!</v>
      </c>
      <c r="CA9" s="5" t="e">
        <f t="shared" si="2"/>
        <v>#DIV/0!</v>
      </c>
      <c r="CB9" s="5" t="e">
        <f t="shared" si="2"/>
        <v>#DIV/0!</v>
      </c>
      <c r="CC9" s="5" t="e">
        <f t="shared" si="2"/>
        <v>#DIV/0!</v>
      </c>
      <c r="CD9" s="5" t="e">
        <f t="shared" si="2"/>
        <v>#DIV/0!</v>
      </c>
      <c r="CE9" s="5" t="e">
        <f t="shared" si="2"/>
        <v>#DIV/0!</v>
      </c>
      <c r="CF9" s="5" t="e">
        <f t="shared" si="2"/>
        <v>#DIV/0!</v>
      </c>
      <c r="CG9" s="5" t="e">
        <f t="shared" si="2"/>
        <v>#DIV/0!</v>
      </c>
      <c r="CH9" s="5" t="e">
        <f t="shared" si="2"/>
        <v>#DIV/0!</v>
      </c>
      <c r="CI9" s="5" t="e">
        <f t="shared" si="2"/>
        <v>#DIV/0!</v>
      </c>
      <c r="CJ9" s="5" t="e">
        <f t="shared" si="2"/>
        <v>#DIV/0!</v>
      </c>
      <c r="CK9" s="5" t="e">
        <f t="shared" si="2"/>
        <v>#DIV/0!</v>
      </c>
      <c r="CL9" s="5" t="e">
        <f t="shared" si="2"/>
        <v>#DIV/0!</v>
      </c>
      <c r="CM9" s="5" t="e">
        <f t="shared" si="2"/>
        <v>#DIV/0!</v>
      </c>
      <c r="CN9" s="5" t="e">
        <f t="shared" si="2"/>
        <v>#DIV/0!</v>
      </c>
      <c r="CO9" s="5" t="e">
        <f t="shared" si="2"/>
        <v>#DIV/0!</v>
      </c>
      <c r="CP9" s="5" t="e">
        <f t="shared" si="2"/>
        <v>#DIV/0!</v>
      </c>
      <c r="CQ9" s="5" t="e">
        <f t="shared" si="2"/>
        <v>#DIV/0!</v>
      </c>
      <c r="CR9" s="5" t="e">
        <f t="shared" si="2"/>
        <v>#DIV/0!</v>
      </c>
      <c r="CS9" s="5" t="e">
        <f t="shared" si="2"/>
        <v>#DIV/0!</v>
      </c>
      <c r="CT9" s="5" t="e">
        <f t="shared" si="2"/>
        <v>#DIV/0!</v>
      </c>
      <c r="CU9" s="5" t="e">
        <f t="shared" si="2"/>
        <v>#DIV/0!</v>
      </c>
      <c r="CV9" s="5" t="e">
        <f t="shared" ref="CV9:EA9" si="3">(CV$10*$C$10)+(CV$11*$C$11)+(CV$12*$C$12)+IF(CV$13=1,$C$13,0)+IF(CV$14=1,$C$14,0)+(CV$15/CV$15*$C$15)+($B$6/CV$16*$C$16)+IF(CV$17=1,$C$17,0)+IF(CV$18=1,$C$18,0)+IF(CV$19=1,$C$19,0)+IF(CV$20=1,$C$20,0)+IF(CV$21=1,$C$21,0)+IF(CV$22=1,$C$22,0)+IF(CV$23=1,$C$23,0)+IF(CV$24=1,$C$24,0)+IF(CV$25=1,$C$25,0)+IF(CV$26=1,$C$26,0)+IF(CV$27=1,$C$27,0)+IF(CV$28=1,$C$28,0)+IF(CV$29=1,$C$29,0)+(CV$30*$C$30)+(CV$31*$C$31)+IF(CV$32=1,$C$32,0)</f>
        <v>#DIV/0!</v>
      </c>
      <c r="CW9" s="5" t="e">
        <f t="shared" si="3"/>
        <v>#DIV/0!</v>
      </c>
      <c r="CX9" s="5" t="e">
        <f t="shared" si="3"/>
        <v>#DIV/0!</v>
      </c>
      <c r="CY9" s="5" t="e">
        <f t="shared" si="3"/>
        <v>#DIV/0!</v>
      </c>
      <c r="CZ9" s="5" t="e">
        <f t="shared" si="3"/>
        <v>#DIV/0!</v>
      </c>
      <c r="DA9" s="5" t="e">
        <f t="shared" si="3"/>
        <v>#DIV/0!</v>
      </c>
      <c r="DB9" s="5" t="e">
        <f t="shared" si="3"/>
        <v>#DIV/0!</v>
      </c>
      <c r="DC9" s="5" t="e">
        <f t="shared" si="3"/>
        <v>#DIV/0!</v>
      </c>
      <c r="DD9" s="5" t="e">
        <f t="shared" si="3"/>
        <v>#DIV/0!</v>
      </c>
      <c r="DE9" s="5" t="e">
        <f t="shared" si="3"/>
        <v>#DIV/0!</v>
      </c>
      <c r="DF9" s="5" t="e">
        <f t="shared" si="3"/>
        <v>#DIV/0!</v>
      </c>
      <c r="DG9" s="5" t="e">
        <f t="shared" si="3"/>
        <v>#DIV/0!</v>
      </c>
      <c r="DH9" s="5" t="e">
        <f t="shared" si="3"/>
        <v>#DIV/0!</v>
      </c>
      <c r="DI9" s="5" t="e">
        <f t="shared" si="3"/>
        <v>#DIV/0!</v>
      </c>
      <c r="DJ9" s="5" t="e">
        <f t="shared" si="3"/>
        <v>#DIV/0!</v>
      </c>
      <c r="DK9" s="5" t="e">
        <f t="shared" si="3"/>
        <v>#DIV/0!</v>
      </c>
      <c r="DL9" s="5" t="e">
        <f t="shared" si="3"/>
        <v>#DIV/0!</v>
      </c>
      <c r="DM9" s="5" t="e">
        <f t="shared" si="3"/>
        <v>#DIV/0!</v>
      </c>
      <c r="DN9" s="5" t="e">
        <f t="shared" si="3"/>
        <v>#DIV/0!</v>
      </c>
      <c r="DO9" s="5" t="e">
        <f t="shared" si="3"/>
        <v>#DIV/0!</v>
      </c>
      <c r="DP9" s="5" t="e">
        <f t="shared" si="3"/>
        <v>#DIV/0!</v>
      </c>
      <c r="DQ9" s="5" t="e">
        <f t="shared" si="3"/>
        <v>#DIV/0!</v>
      </c>
      <c r="DR9" s="5" t="e">
        <f t="shared" si="3"/>
        <v>#DIV/0!</v>
      </c>
      <c r="DS9" s="5" t="e">
        <f t="shared" si="3"/>
        <v>#DIV/0!</v>
      </c>
      <c r="DT9" s="5" t="e">
        <f t="shared" si="3"/>
        <v>#DIV/0!</v>
      </c>
      <c r="DU9" s="5" t="e">
        <f t="shared" si="3"/>
        <v>#DIV/0!</v>
      </c>
      <c r="DV9" s="5" t="e">
        <f t="shared" si="3"/>
        <v>#DIV/0!</v>
      </c>
      <c r="DW9" s="5" t="e">
        <f t="shared" si="3"/>
        <v>#DIV/0!</v>
      </c>
      <c r="DX9" s="5" t="e">
        <f t="shared" si="3"/>
        <v>#DIV/0!</v>
      </c>
      <c r="DY9" s="5" t="e">
        <f t="shared" si="3"/>
        <v>#DIV/0!</v>
      </c>
      <c r="DZ9" s="5" t="e">
        <f t="shared" si="3"/>
        <v>#DIV/0!</v>
      </c>
      <c r="EA9" s="5" t="e">
        <f t="shared" si="3"/>
        <v>#DIV/0!</v>
      </c>
      <c r="EB9" s="5" t="e">
        <f t="shared" ref="EB9:FG9" si="4">(EB$10*$C$10)+(EB$11*$C$11)+(EB$12*$C$12)+IF(EB$13=1,$C$13,0)+IF(EB$14=1,$C$14,0)+(EB$15/EB$15*$C$15)+($B$6/EB$16*$C$16)+IF(EB$17=1,$C$17,0)+IF(EB$18=1,$C$18,0)+IF(EB$19=1,$C$19,0)+IF(EB$20=1,$C$20,0)+IF(EB$21=1,$C$21,0)+IF(EB$22=1,$C$22,0)+IF(EB$23=1,$C$23,0)+IF(EB$24=1,$C$24,0)+IF(EB$25=1,$C$25,0)+IF(EB$26=1,$C$26,0)+IF(EB$27=1,$C$27,0)+IF(EB$28=1,$C$28,0)+IF(EB$29=1,$C$29,0)+(EB$30*$C$30)+(EB$31*$C$31)+IF(EB$32=1,$C$32,0)</f>
        <v>#DIV/0!</v>
      </c>
      <c r="EC9" s="5" t="e">
        <f t="shared" si="4"/>
        <v>#DIV/0!</v>
      </c>
      <c r="ED9" s="5" t="e">
        <f t="shared" si="4"/>
        <v>#DIV/0!</v>
      </c>
      <c r="EE9" s="5" t="e">
        <f t="shared" si="4"/>
        <v>#DIV/0!</v>
      </c>
      <c r="EF9" s="5" t="e">
        <f t="shared" si="4"/>
        <v>#DIV/0!</v>
      </c>
      <c r="EG9" s="5" t="e">
        <f t="shared" si="4"/>
        <v>#DIV/0!</v>
      </c>
      <c r="EH9" s="5" t="e">
        <f t="shared" si="4"/>
        <v>#DIV/0!</v>
      </c>
      <c r="EI9" s="5" t="e">
        <f t="shared" si="4"/>
        <v>#DIV/0!</v>
      </c>
      <c r="EJ9" s="5" t="e">
        <f t="shared" si="4"/>
        <v>#DIV/0!</v>
      </c>
      <c r="EK9" s="5" t="e">
        <f t="shared" si="4"/>
        <v>#DIV/0!</v>
      </c>
      <c r="EL9" s="5" t="e">
        <f t="shared" si="4"/>
        <v>#DIV/0!</v>
      </c>
      <c r="EM9" s="5" t="e">
        <f t="shared" si="4"/>
        <v>#DIV/0!</v>
      </c>
      <c r="EN9" s="5" t="e">
        <f t="shared" si="4"/>
        <v>#DIV/0!</v>
      </c>
      <c r="EO9" s="5" t="e">
        <f t="shared" si="4"/>
        <v>#DIV/0!</v>
      </c>
      <c r="EP9" s="5" t="e">
        <f t="shared" si="4"/>
        <v>#DIV/0!</v>
      </c>
      <c r="EQ9" s="5" t="e">
        <f t="shared" si="4"/>
        <v>#DIV/0!</v>
      </c>
      <c r="ER9" s="5" t="e">
        <f t="shared" si="4"/>
        <v>#DIV/0!</v>
      </c>
      <c r="ES9" s="5" t="e">
        <f t="shared" si="4"/>
        <v>#DIV/0!</v>
      </c>
      <c r="ET9" s="5" t="e">
        <f t="shared" si="4"/>
        <v>#DIV/0!</v>
      </c>
      <c r="EU9" s="5" t="e">
        <f t="shared" si="4"/>
        <v>#DIV/0!</v>
      </c>
      <c r="EV9" s="5" t="e">
        <f t="shared" si="4"/>
        <v>#DIV/0!</v>
      </c>
      <c r="EW9" s="5" t="e">
        <f t="shared" si="4"/>
        <v>#DIV/0!</v>
      </c>
      <c r="EX9" s="5" t="e">
        <f t="shared" si="4"/>
        <v>#DIV/0!</v>
      </c>
      <c r="EY9" s="5" t="e">
        <f t="shared" si="4"/>
        <v>#DIV/0!</v>
      </c>
      <c r="EZ9" s="5" t="e">
        <f t="shared" si="4"/>
        <v>#DIV/0!</v>
      </c>
      <c r="FA9" s="5" t="e">
        <f t="shared" si="4"/>
        <v>#DIV/0!</v>
      </c>
      <c r="FB9" s="5" t="e">
        <f t="shared" si="4"/>
        <v>#DIV/0!</v>
      </c>
      <c r="FC9" s="5" t="e">
        <f t="shared" si="4"/>
        <v>#DIV/0!</v>
      </c>
      <c r="FD9" s="5" t="e">
        <f t="shared" si="4"/>
        <v>#DIV/0!</v>
      </c>
      <c r="FE9" s="5" t="e">
        <f t="shared" si="4"/>
        <v>#DIV/0!</v>
      </c>
      <c r="FF9" s="5" t="e">
        <f t="shared" si="4"/>
        <v>#DIV/0!</v>
      </c>
      <c r="FG9" s="5" t="e">
        <f t="shared" si="4"/>
        <v>#DIV/0!</v>
      </c>
      <c r="FH9" s="5" t="e">
        <f t="shared" ref="FH9:FQ9" si="5">(FH$10*$C$10)+(FH$11*$C$11)+(FH$12*$C$12)+IF(FH$13=1,$C$13,0)+IF(FH$14=1,$C$14,0)+(FH$15/FH$15*$C$15)+($B$6/FH$16*$C$16)+IF(FH$17=1,$C$17,0)+IF(FH$18=1,$C$18,0)+IF(FH$19=1,$C$19,0)+IF(FH$20=1,$C$20,0)+IF(FH$21=1,$C$21,0)+IF(FH$22=1,$C$22,0)+IF(FH$23=1,$C$23,0)+IF(FH$24=1,$C$24,0)+IF(FH$25=1,$C$25,0)+IF(FH$26=1,$C$26,0)+IF(FH$27=1,$C$27,0)+IF(FH$28=1,$C$28,0)+IF(FH$29=1,$C$29,0)+(FH$30*$C$30)+(FH$31*$C$31)+IF(FH$32=1,$C$32,0)</f>
        <v>#DIV/0!</v>
      </c>
      <c r="FI9" s="5" t="e">
        <f t="shared" si="5"/>
        <v>#DIV/0!</v>
      </c>
      <c r="FJ9" s="5" t="e">
        <f t="shared" si="5"/>
        <v>#DIV/0!</v>
      </c>
      <c r="FK9" s="5" t="e">
        <f t="shared" si="5"/>
        <v>#DIV/0!</v>
      </c>
      <c r="FL9" s="5" t="e">
        <f t="shared" si="5"/>
        <v>#DIV/0!</v>
      </c>
      <c r="FM9" s="5" t="e">
        <f t="shared" si="5"/>
        <v>#DIV/0!</v>
      </c>
      <c r="FN9" s="5" t="e">
        <f t="shared" si="5"/>
        <v>#DIV/0!</v>
      </c>
      <c r="FO9" s="5" t="e">
        <f t="shared" si="5"/>
        <v>#DIV/0!</v>
      </c>
      <c r="FP9" s="5" t="e">
        <f t="shared" si="5"/>
        <v>#DIV/0!</v>
      </c>
      <c r="FQ9" s="5" t="e">
        <f t="shared" si="5"/>
        <v>#DIV/0!</v>
      </c>
    </row>
    <row r="10" spans="1:256" s="8" customFormat="1">
      <c r="A10" s="3" t="s">
        <v>13</v>
      </c>
      <c r="B10" s="6" t="s">
        <v>14</v>
      </c>
      <c r="C10" s="7">
        <v>1</v>
      </c>
      <c r="D10" s="8">
        <v>1</v>
      </c>
      <c r="E10" s="8">
        <v>1</v>
      </c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</row>
    <row r="11" spans="1:256" s="8" customFormat="1">
      <c r="A11" s="3" t="s">
        <v>15</v>
      </c>
      <c r="B11" s="6" t="s">
        <v>14</v>
      </c>
      <c r="C11" s="7">
        <v>0.2</v>
      </c>
      <c r="D11" s="8">
        <v>0</v>
      </c>
      <c r="E11" s="8">
        <v>0</v>
      </c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</row>
    <row r="12" spans="1:256" s="8" customFormat="1">
      <c r="A12" s="3" t="s">
        <v>16</v>
      </c>
      <c r="B12" s="6" t="s">
        <v>14</v>
      </c>
      <c r="C12" s="7">
        <v>-1</v>
      </c>
      <c r="D12" s="8">
        <v>2</v>
      </c>
      <c r="E12" s="8">
        <v>3</v>
      </c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</row>
    <row r="13" spans="1:256" s="8" customFormat="1">
      <c r="A13" s="3" t="s">
        <v>17</v>
      </c>
      <c r="B13" s="6" t="s">
        <v>18</v>
      </c>
      <c r="C13" s="7">
        <v>5</v>
      </c>
      <c r="D13" s="8">
        <v>1</v>
      </c>
      <c r="E13" s="8">
        <v>0</v>
      </c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</row>
    <row r="14" spans="1:256" s="8" customFormat="1">
      <c r="A14" s="3" t="s">
        <v>19</v>
      </c>
      <c r="B14" s="6" t="s">
        <v>18</v>
      </c>
      <c r="C14" s="7">
        <v>10</v>
      </c>
      <c r="D14" s="8">
        <v>1</v>
      </c>
      <c r="E14" s="8">
        <v>0</v>
      </c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</row>
    <row r="15" spans="1:256" s="9" customFormat="1">
      <c r="A15" s="3" t="s">
        <v>20</v>
      </c>
      <c r="B15" s="6" t="s">
        <v>21</v>
      </c>
      <c r="C15" s="7">
        <v>-1</v>
      </c>
      <c r="D15" s="9">
        <v>440</v>
      </c>
      <c r="E15" s="9">
        <v>250</v>
      </c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</row>
    <row r="16" spans="1:256" s="10" customFormat="1">
      <c r="A16" s="3" t="s">
        <v>22</v>
      </c>
      <c r="B16" s="6" t="s">
        <v>23</v>
      </c>
      <c r="C16" s="7">
        <v>5</v>
      </c>
      <c r="D16" s="10">
        <v>40</v>
      </c>
      <c r="E16" s="10">
        <v>30</v>
      </c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</row>
    <row r="17" spans="1:256" s="8" customFormat="1">
      <c r="A17" s="3" t="s">
        <v>24</v>
      </c>
      <c r="B17" s="6" t="s">
        <v>18</v>
      </c>
      <c r="C17" s="7">
        <v>2</v>
      </c>
      <c r="D17" s="8">
        <v>1</v>
      </c>
      <c r="E17" s="8">
        <v>1</v>
      </c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</row>
    <row r="18" spans="1:256" s="8" customFormat="1">
      <c r="A18" s="3" t="s">
        <v>25</v>
      </c>
      <c r="B18" s="6" t="s">
        <v>18</v>
      </c>
      <c r="C18" s="7">
        <v>1</v>
      </c>
      <c r="D18" s="8">
        <v>1</v>
      </c>
      <c r="E18" s="8">
        <v>0</v>
      </c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</row>
    <row r="19" spans="1:256" s="8" customFormat="1">
      <c r="A19" s="3" t="s">
        <v>26</v>
      </c>
      <c r="B19" s="6" t="s">
        <v>18</v>
      </c>
      <c r="C19" s="7">
        <v>1</v>
      </c>
      <c r="D19" s="8">
        <v>0</v>
      </c>
      <c r="E19" s="8">
        <v>0</v>
      </c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</row>
    <row r="20" spans="1:256" s="8" customFormat="1">
      <c r="A20" s="3" t="s">
        <v>27</v>
      </c>
      <c r="B20" s="6" t="s">
        <v>18</v>
      </c>
      <c r="C20" s="7">
        <v>1</v>
      </c>
      <c r="D20" s="8">
        <v>0</v>
      </c>
      <c r="E20" s="8">
        <v>0</v>
      </c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</row>
    <row r="21" spans="1:256" s="8" customFormat="1">
      <c r="A21" s="3" t="s">
        <v>28</v>
      </c>
      <c r="B21" s="6" t="s">
        <v>18</v>
      </c>
      <c r="C21" s="7">
        <v>3</v>
      </c>
      <c r="D21" s="8">
        <v>0</v>
      </c>
      <c r="E21" s="8">
        <v>0</v>
      </c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s="8" customFormat="1">
      <c r="A22" s="3" t="s">
        <v>29</v>
      </c>
      <c r="B22" s="6" t="s">
        <v>18</v>
      </c>
      <c r="C22" s="7">
        <v>0.75</v>
      </c>
      <c r="D22" s="8">
        <v>1</v>
      </c>
      <c r="E22" s="8">
        <v>0</v>
      </c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</row>
    <row r="23" spans="1:256" s="8" customFormat="1">
      <c r="A23" s="3" t="s">
        <v>30</v>
      </c>
      <c r="B23" s="6" t="s">
        <v>18</v>
      </c>
      <c r="C23" s="7">
        <v>5</v>
      </c>
      <c r="D23" s="8">
        <v>1</v>
      </c>
      <c r="E23" s="8">
        <v>0</v>
      </c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</row>
    <row r="24" spans="1:256" s="8" customFormat="1">
      <c r="A24" s="3" t="s">
        <v>31</v>
      </c>
      <c r="B24" s="6" t="s">
        <v>18</v>
      </c>
      <c r="C24" s="6">
        <v>10</v>
      </c>
      <c r="D24" s="8">
        <v>1</v>
      </c>
      <c r="E24" s="8">
        <v>1</v>
      </c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</row>
    <row r="25" spans="1:256" s="8" customFormat="1">
      <c r="A25" s="3" t="s">
        <v>32</v>
      </c>
      <c r="B25" s="6" t="s">
        <v>18</v>
      </c>
      <c r="C25" s="6">
        <v>1</v>
      </c>
      <c r="D25" s="8">
        <v>0</v>
      </c>
      <c r="E25" s="8">
        <v>0</v>
      </c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</row>
    <row r="26" spans="1:256" s="8" customFormat="1">
      <c r="A26" s="3" t="s">
        <v>33</v>
      </c>
      <c r="B26" s="6" t="s">
        <v>18</v>
      </c>
      <c r="C26" s="6">
        <v>2</v>
      </c>
      <c r="D26" s="8">
        <v>0</v>
      </c>
      <c r="E26" s="8">
        <v>0</v>
      </c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</row>
    <row r="27" spans="1:256" s="8" customFormat="1">
      <c r="A27" s="3" t="s">
        <v>34</v>
      </c>
      <c r="B27" s="6" t="s">
        <v>18</v>
      </c>
      <c r="C27" s="6">
        <v>5</v>
      </c>
      <c r="D27" s="8">
        <v>1</v>
      </c>
      <c r="E27" s="8">
        <v>0</v>
      </c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s="8" customFormat="1">
      <c r="A28" s="3" t="s">
        <v>35</v>
      </c>
      <c r="B28" s="6" t="s">
        <v>18</v>
      </c>
      <c r="C28" s="6">
        <v>2</v>
      </c>
      <c r="D28" s="8">
        <v>1</v>
      </c>
      <c r="E28" s="8">
        <v>0</v>
      </c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</row>
    <row r="29" spans="1:256" s="8" customFormat="1">
      <c r="A29" s="3" t="s">
        <v>36</v>
      </c>
      <c r="B29" s="6" t="s">
        <v>18</v>
      </c>
      <c r="C29" s="6">
        <v>5</v>
      </c>
      <c r="D29" s="8">
        <v>1</v>
      </c>
      <c r="E29" s="8">
        <v>1</v>
      </c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</row>
    <row r="30" spans="1:256" s="11" customFormat="1">
      <c r="A30" s="3" t="s">
        <v>37</v>
      </c>
      <c r="B30" s="6" t="s">
        <v>38</v>
      </c>
      <c r="C30" s="7">
        <v>-2</v>
      </c>
      <c r="D30" s="11">
        <v>0.5</v>
      </c>
      <c r="E30" s="11">
        <v>0.5</v>
      </c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</row>
    <row r="31" spans="1:256" s="8" customFormat="1">
      <c r="A31" s="3" t="s">
        <v>39</v>
      </c>
      <c r="B31" s="6" t="s">
        <v>40</v>
      </c>
      <c r="C31" s="7">
        <f>D30*$C30</f>
        <v>-1</v>
      </c>
      <c r="D31" s="8">
        <v>6</v>
      </c>
      <c r="E31" s="8">
        <v>2</v>
      </c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</row>
    <row r="32" spans="1:256" s="8" customFormat="1">
      <c r="A32" s="3" t="s">
        <v>41</v>
      </c>
      <c r="B32" s="6" t="s">
        <v>18</v>
      </c>
      <c r="C32" s="7">
        <v>3</v>
      </c>
      <c r="D32" s="8">
        <v>1</v>
      </c>
      <c r="E32" s="8">
        <v>0</v>
      </c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</row>
    <row r="33" spans="1:256" s="8" customFormat="1">
      <c r="A33" s="7"/>
      <c r="B33" s="6"/>
      <c r="C33" s="7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</row>
    <row r="34" spans="1:256" s="8" customFormat="1">
      <c r="A34" s="7"/>
      <c r="B34" s="6"/>
      <c r="C34" s="7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</row>
    <row r="35" spans="1:256" s="8" customFormat="1">
      <c r="A35" s="7"/>
      <c r="B35" s="6"/>
      <c r="C35" s="7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</row>
    <row r="36" spans="1:256" s="8" customFormat="1">
      <c r="A36" s="7"/>
      <c r="B36" s="6"/>
      <c r="C36" s="7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</row>
    <row r="37" spans="1:256" s="8" customFormat="1">
      <c r="A37" s="7"/>
      <c r="B37" s="6"/>
      <c r="C37" s="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</row>
    <row r="38" spans="1:256" s="8" customFormat="1">
      <c r="A38" s="7"/>
      <c r="B38" s="6"/>
      <c r="C38" s="7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</row>
    <row r="39" spans="1:256" s="8" customFormat="1">
      <c r="A39" s="7"/>
      <c r="B39" s="6"/>
      <c r="C39" s="7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</row>
  </sheetData>
  <pageMargins left="0.70000000000000007" right="0.70000000000000007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selection activeCell="C28" sqref="C28"/>
    </sheetView>
  </sheetViews>
  <sheetFormatPr baseColWidth="10" defaultRowHeight="15"/>
  <sheetData>
    <row r="1" spans="1:2">
      <c r="A1" t="s">
        <v>42</v>
      </c>
      <c r="B1" t="s">
        <v>43</v>
      </c>
    </row>
  </sheetData>
  <pageMargins left="0.70000000000000007" right="0.70000000000000007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Raumvergleich</vt:lpstr>
      <vt:lpstr>Links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 Schmieder</cp:lastModifiedBy>
  <dcterms:created xsi:type="dcterms:W3CDTF">2007-12-10T20:52:41Z</dcterms:created>
  <dcterms:modified xsi:type="dcterms:W3CDTF">2007-12-10T20:52:41Z</dcterms:modified>
</cp:coreProperties>
</file>